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32" activeTab="3"/>
  </bookViews>
  <sheets>
    <sheet name="112年1-3月" sheetId="6" r:id="rId1"/>
    <sheet name="112年4-6月 " sheetId="7" r:id="rId2"/>
    <sheet name="112年 7- 9月  " sheetId="8" r:id="rId3"/>
    <sheet name="112年 10- 12月 " sheetId="9" r:id="rId4"/>
    <sheet name="工作表2" sheetId="2" r:id="rId5"/>
    <sheet name="工作表3" sheetId="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9" l="1"/>
  <c r="G41" i="8" l="1"/>
  <c r="E41" i="8"/>
  <c r="E42" i="7" l="1"/>
  <c r="E45" i="6" l="1"/>
  <c r="G45" i="6"/>
  <c r="C45" i="6"/>
  <c r="E42" i="9" l="1"/>
  <c r="C41" i="8" l="1"/>
  <c r="G42" i="9" l="1"/>
  <c r="C42" i="7"/>
  <c r="G42" i="7"/>
  <c r="B43" i="8" l="1"/>
  <c r="B44" i="9"/>
  <c r="B44" i="7"/>
  <c r="B47" i="6" l="1"/>
</calcChain>
</file>

<file path=xl/sharedStrings.xml><?xml version="1.0" encoding="utf-8"?>
<sst xmlns="http://schemas.openxmlformats.org/spreadsheetml/2006/main" count="239" uniqueCount="76">
  <si>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</si>
  <si>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</si>
  <si>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</si>
  <si>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</si>
  <si>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</si>
  <si>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</si>
  <si>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</si>
  <si>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</si>
  <si>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</si>
  <si>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</si>
  <si>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</si>
  <si>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</si>
  <si>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</si>
  <si>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</si>
  <si>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</si>
  <si>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</si>
  <si>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</si>
  <si>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</si>
  <si>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</si>
  <si>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</si>
  <si>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</si>
  <si>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</si>
  <si>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</si>
  <si>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</si>
  <si>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</si>
  <si>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</si>
  <si>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</si>
  <si>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</si>
  <si>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</si>
  <si>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</si>
  <si>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</si>
  <si>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</si>
  <si>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</si>
  <si>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</si>
  <si>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</si>
  <si>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</si>
  <si>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</si>
  <si>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</si>
  <si>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</si>
  <si>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</si>
  <si>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</si>
  <si>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</si>
  <si>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台北市私立勝安(賀健)康復之家</t>
    <phoneticPr fontId="2" type="noConversion"/>
  </si>
  <si>
    <t>萬華警察局</t>
    <phoneticPr fontId="2" type="noConversion"/>
  </si>
  <si>
    <t>受 贈 單 位 名 稱</t>
    <phoneticPr fontId="2" type="noConversion"/>
  </si>
  <si>
    <t>112年 1月 ~ 3月總計</t>
    <phoneticPr fontId="2" type="noConversion"/>
  </si>
  <si>
    <t>台北天后宮 112年 1 至 3月 勸募賑濟白米發放概況</t>
    <phoneticPr fontId="2" type="noConversion"/>
  </si>
  <si>
    <t>台北天后宮 112年 10 至 12月 勸募賑濟白米發放概況</t>
    <phoneticPr fontId="2" type="noConversion"/>
  </si>
  <si>
    <t>112年 10月 ~ 12月總計</t>
    <phoneticPr fontId="2" type="noConversion"/>
  </si>
  <si>
    <t>台北天后宮 112年 7 至 9月 勸募賑濟白米發放概況</t>
    <phoneticPr fontId="2" type="noConversion"/>
  </si>
  <si>
    <t>112年 7月 ~ 9月總計</t>
    <phoneticPr fontId="2" type="noConversion"/>
  </si>
  <si>
    <t>台北天后宮 112年 4 至 6月 勸募賑濟白米發放概況</t>
    <phoneticPr fontId="2" type="noConversion"/>
  </si>
  <si>
    <t>112年 4月 ~ 6月總計</t>
    <phoneticPr fontId="2" type="noConversion"/>
  </si>
  <si>
    <t>菜園里</t>
    <phoneticPr fontId="2" type="noConversion"/>
  </si>
  <si>
    <t>高雄市匠愛家園關懷協會</t>
    <phoneticPr fontId="2" type="noConversion"/>
  </si>
  <si>
    <t>天主教萬華區聖心會小德蘭堂</t>
    <phoneticPr fontId="2" type="noConversion"/>
  </si>
  <si>
    <t>中華民國老人福利關懷協會</t>
    <phoneticPr fontId="2" type="noConversion"/>
  </si>
  <si>
    <t>後備指揮部</t>
    <phoneticPr fontId="2" type="noConversion"/>
  </si>
  <si>
    <t>東螺媽祖慈善協會</t>
    <phoneticPr fontId="2" type="noConversion"/>
  </si>
  <si>
    <t>112/8/16</t>
    <phoneticPr fontId="2" type="noConversion"/>
  </si>
  <si>
    <t>112/9/15</t>
    <phoneticPr fontId="2" type="noConversion"/>
  </si>
  <si>
    <t>112/9/15</t>
    <phoneticPr fontId="2" type="noConversion"/>
  </si>
  <si>
    <t>112/9/15</t>
    <phoneticPr fontId="2" type="noConversion"/>
  </si>
  <si>
    <t>112/9/29</t>
    <phoneticPr fontId="2" type="noConversion"/>
  </si>
  <si>
    <t>112/9/29</t>
    <phoneticPr fontId="2" type="noConversion"/>
  </si>
  <si>
    <t>112/9/29</t>
    <phoneticPr fontId="2" type="noConversion"/>
  </si>
  <si>
    <t>112/9/29</t>
    <phoneticPr fontId="2" type="noConversion"/>
  </si>
  <si>
    <t>112/9/29</t>
    <phoneticPr fontId="2" type="noConversion"/>
  </si>
  <si>
    <t>後備指揮部</t>
    <phoneticPr fontId="2" type="noConversion"/>
  </si>
  <si>
    <t>中華民國老人福利關懷協會</t>
    <phoneticPr fontId="2" type="noConversion"/>
  </si>
  <si>
    <t>高雄市匠愛家園關懷協會</t>
    <phoneticPr fontId="2" type="noConversion"/>
  </si>
  <si>
    <t>112/12/27</t>
    <phoneticPr fontId="2" type="noConversion"/>
  </si>
  <si>
    <t>112/12/27</t>
    <phoneticPr fontId="2" type="noConversion"/>
  </si>
  <si>
    <t>112/12/27</t>
    <phoneticPr fontId="2" type="noConversion"/>
  </si>
  <si>
    <t>112/12/27</t>
    <phoneticPr fontId="2" type="noConversion"/>
  </si>
  <si>
    <t>112/12/27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</si>
</sst>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ySplit="2" topLeftCell="A6" activePane="bottomLeft" state="frozen"/>
      <selection pane="bottomLeft" activeCell="A11" sqref="A1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46</v>
      </c>
      <c r="B1" s="14"/>
      <c r="C1" s="14"/>
      <c r="D1" s="14"/>
      <c r="E1" s="14"/>
      <c r="F1" s="1"/>
      <c r="G1" s="1"/>
    </row>
    <row r="2" spans="1:7" s="7" customFormat="1" ht="26.1" customHeight="1">
      <c r="A2" s="13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44962</v>
      </c>
      <c r="C3" s="9">
        <v>800</v>
      </c>
      <c r="D3" s="5">
        <v>45007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44962</v>
      </c>
      <c r="C4" s="10">
        <v>1000</v>
      </c>
      <c r="D4" s="5">
        <v>45007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44962</v>
      </c>
      <c r="C5" s="10">
        <v>1200</v>
      </c>
      <c r="D5" s="5">
        <v>45007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44932</v>
      </c>
      <c r="C6" s="6">
        <v>800</v>
      </c>
      <c r="D6" s="5">
        <v>44991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44932</v>
      </c>
      <c r="C7" s="6">
        <v>1000</v>
      </c>
      <c r="D7" s="5">
        <v>44991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44932</v>
      </c>
      <c r="C8" s="6">
        <v>800</v>
      </c>
      <c r="D8" s="5">
        <v>44991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44977</v>
      </c>
      <c r="C9" s="6">
        <v>800</v>
      </c>
      <c r="D9" s="5"/>
      <c r="E9" s="6"/>
      <c r="F9" s="5"/>
      <c r="G9" s="6"/>
    </row>
    <row r="10" spans="1:7" s="7" customFormat="1" ht="26.1" customHeight="1">
      <c r="A10" s="4" t="s">
        <v>32</v>
      </c>
      <c r="B10" s="5">
        <v>44977</v>
      </c>
      <c r="C10" s="6">
        <v>800</v>
      </c>
      <c r="D10" s="5"/>
      <c r="E10" s="6"/>
      <c r="F10" s="5"/>
      <c r="G10" s="6"/>
    </row>
    <row r="11" spans="1:7" s="7" customFormat="1" ht="26.1" customHeight="1">
      <c r="A11" s="4" t="s">
        <v>56</v>
      </c>
      <c r="B11" s="5">
        <v>44977</v>
      </c>
      <c r="C11" s="6">
        <v>400</v>
      </c>
      <c r="D11" s="5"/>
      <c r="E11" s="6"/>
      <c r="F11" s="5"/>
      <c r="G11" s="6"/>
    </row>
    <row r="12" spans="1:7" s="7" customFormat="1" ht="26.1" customHeight="1">
      <c r="A12" s="4" t="s">
        <v>42</v>
      </c>
      <c r="B12" s="5">
        <v>44962</v>
      </c>
      <c r="C12" s="10">
        <v>300</v>
      </c>
      <c r="D12" s="5">
        <v>45007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44932</v>
      </c>
      <c r="C13" s="6">
        <v>1000</v>
      </c>
      <c r="D13" s="5">
        <v>44991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44932</v>
      </c>
      <c r="C14" s="6">
        <v>900</v>
      </c>
      <c r="D14" s="5">
        <v>44991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44932</v>
      </c>
      <c r="C15" s="6">
        <v>800</v>
      </c>
      <c r="D15" s="5">
        <v>44991</v>
      </c>
      <c r="E15" s="6">
        <v>800</v>
      </c>
      <c r="F15" s="5"/>
      <c r="G15" s="6"/>
    </row>
    <row r="16" spans="1:7" s="7" customFormat="1" ht="26.1" customHeight="1">
      <c r="A16" s="4" t="s">
        <v>55</v>
      </c>
      <c r="B16" s="5">
        <v>45007</v>
      </c>
      <c r="C16" s="6">
        <v>400</v>
      </c>
      <c r="D16" s="5"/>
      <c r="E16" s="6"/>
      <c r="F16" s="5"/>
      <c r="G16" s="6"/>
    </row>
    <row r="17" spans="1:7" s="7" customFormat="1" ht="26.1" customHeight="1">
      <c r="A17" s="4" t="s">
        <v>13</v>
      </c>
      <c r="B17" s="5">
        <v>44932</v>
      </c>
      <c r="C17" s="10">
        <v>1000</v>
      </c>
      <c r="D17" s="5">
        <v>44962</v>
      </c>
      <c r="E17" s="6">
        <v>1000</v>
      </c>
      <c r="F17" s="5">
        <v>45007</v>
      </c>
      <c r="G17" s="6">
        <v>1000</v>
      </c>
    </row>
    <row r="18" spans="1:7" s="7" customFormat="1" ht="26.1" customHeight="1">
      <c r="A18" s="4" t="s">
        <v>14</v>
      </c>
      <c r="B18" s="5">
        <v>44932</v>
      </c>
      <c r="C18" s="10">
        <v>400</v>
      </c>
      <c r="D18" s="5">
        <v>44962</v>
      </c>
      <c r="E18" s="6">
        <v>400</v>
      </c>
      <c r="F18" s="5">
        <v>45007</v>
      </c>
      <c r="G18" s="6">
        <v>400</v>
      </c>
    </row>
    <row r="19" spans="1:7" s="7" customFormat="1" ht="26.1" customHeight="1">
      <c r="A19" s="4" t="s">
        <v>15</v>
      </c>
      <c r="B19" s="5">
        <v>44977</v>
      </c>
      <c r="C19" s="6">
        <v>400</v>
      </c>
      <c r="D19" s="5"/>
      <c r="E19" s="6"/>
      <c r="F19" s="5"/>
      <c r="G19" s="6"/>
    </row>
    <row r="20" spans="1:7" s="7" customFormat="1" ht="26.1" customHeight="1">
      <c r="A20" s="4" t="s">
        <v>16</v>
      </c>
      <c r="B20" s="5">
        <v>44977</v>
      </c>
      <c r="C20" s="6">
        <v>1000</v>
      </c>
      <c r="D20" s="5"/>
      <c r="E20" s="6"/>
      <c r="F20" s="5"/>
      <c r="G20" s="6"/>
    </row>
    <row r="21" spans="1:7" s="7" customFormat="1" ht="26.1" customHeight="1">
      <c r="A21" s="4" t="s">
        <v>17</v>
      </c>
      <c r="B21" s="5">
        <v>44977</v>
      </c>
      <c r="C21" s="6">
        <v>700</v>
      </c>
      <c r="D21" s="5"/>
      <c r="E21" s="6"/>
      <c r="F21" s="5"/>
      <c r="G21" s="6"/>
    </row>
    <row r="22" spans="1:7" s="7" customFormat="1" ht="26.1" customHeight="1">
      <c r="A22" s="4" t="s">
        <v>34</v>
      </c>
      <c r="B22" s="5">
        <v>44962</v>
      </c>
      <c r="C22" s="10">
        <v>800</v>
      </c>
      <c r="D22" s="5">
        <v>45007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44932</v>
      </c>
      <c r="C23" s="6">
        <v>900</v>
      </c>
      <c r="D23" s="5">
        <v>44991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44962</v>
      </c>
      <c r="C24" s="10">
        <v>1000</v>
      </c>
      <c r="D24" s="5">
        <v>45007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44932</v>
      </c>
      <c r="C25" s="6">
        <v>800</v>
      </c>
      <c r="D25" s="5">
        <v>44991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44932</v>
      </c>
      <c r="C26" s="6">
        <v>1200</v>
      </c>
      <c r="D26" s="5">
        <v>44991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44977</v>
      </c>
      <c r="C27" s="6">
        <v>800</v>
      </c>
      <c r="D27" s="5"/>
      <c r="E27" s="6"/>
      <c r="F27" s="5"/>
      <c r="G27" s="6"/>
    </row>
    <row r="28" spans="1:7" s="7" customFormat="1" ht="26.1" customHeight="1">
      <c r="A28" s="4" t="s">
        <v>23</v>
      </c>
      <c r="B28" s="5">
        <v>44932</v>
      </c>
      <c r="C28" s="6">
        <v>1200</v>
      </c>
      <c r="D28" s="5">
        <v>44991</v>
      </c>
      <c r="E28" s="6">
        <v>1200</v>
      </c>
      <c r="F28" s="5"/>
      <c r="G28" s="6"/>
    </row>
    <row r="29" spans="1:7" s="7" customFormat="1" ht="26.1" customHeight="1">
      <c r="A29" s="4" t="s">
        <v>24</v>
      </c>
      <c r="B29" s="5">
        <v>44932</v>
      </c>
      <c r="C29" s="6">
        <v>1200</v>
      </c>
      <c r="D29" s="5">
        <v>44991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44977</v>
      </c>
      <c r="C30" s="6">
        <v>1200</v>
      </c>
      <c r="D30" s="5"/>
      <c r="E30" s="6"/>
      <c r="F30" s="5"/>
      <c r="G30" s="6"/>
    </row>
    <row r="31" spans="1:7" s="7" customFormat="1" ht="26.1" customHeight="1">
      <c r="A31" s="4" t="s">
        <v>35</v>
      </c>
      <c r="B31" s="5">
        <v>44962</v>
      </c>
      <c r="C31" s="10">
        <v>400</v>
      </c>
      <c r="D31" s="5">
        <v>45007</v>
      </c>
      <c r="E31" s="6">
        <v>400</v>
      </c>
      <c r="F31" s="5"/>
      <c r="G31" s="6"/>
    </row>
    <row r="32" spans="1:7" s="7" customFormat="1" ht="26.1" customHeight="1">
      <c r="A32" s="4" t="s">
        <v>36</v>
      </c>
      <c r="B32" s="5">
        <v>44962</v>
      </c>
      <c r="C32" s="10">
        <v>800</v>
      </c>
      <c r="D32" s="5">
        <v>45007</v>
      </c>
      <c r="E32" s="6">
        <v>800</v>
      </c>
      <c r="F32" s="5"/>
      <c r="G32" s="6"/>
    </row>
    <row r="33" spans="1:7" s="7" customFormat="1" ht="26.1" customHeight="1">
      <c r="A33" s="4" t="s">
        <v>37</v>
      </c>
      <c r="B33" s="5">
        <v>44962</v>
      </c>
      <c r="C33" s="10">
        <v>800</v>
      </c>
      <c r="D33" s="5">
        <v>45007</v>
      </c>
      <c r="E33" s="6">
        <v>800</v>
      </c>
      <c r="F33" s="5"/>
      <c r="G33" s="6"/>
    </row>
    <row r="34" spans="1:7" s="7" customFormat="1" ht="26.1" customHeight="1">
      <c r="A34" s="4" t="s">
        <v>26</v>
      </c>
      <c r="B34" s="5">
        <v>44977</v>
      </c>
      <c r="C34" s="6">
        <v>1100</v>
      </c>
      <c r="D34" s="5"/>
      <c r="E34" s="6"/>
      <c r="F34" s="5"/>
      <c r="G34" s="6"/>
    </row>
    <row r="35" spans="1:7" s="7" customFormat="1" ht="26.1" customHeight="1">
      <c r="A35" s="4" t="s">
        <v>27</v>
      </c>
      <c r="B35" s="5">
        <v>44977</v>
      </c>
      <c r="C35" s="6">
        <v>1200</v>
      </c>
      <c r="D35" s="5"/>
      <c r="E35" s="6"/>
      <c r="F35" s="5"/>
      <c r="G35" s="6"/>
    </row>
    <row r="36" spans="1:7" s="7" customFormat="1" ht="26.1" customHeight="1">
      <c r="A36" s="4" t="s">
        <v>28</v>
      </c>
      <c r="B36" s="5">
        <v>44977</v>
      </c>
      <c r="C36" s="6">
        <v>1000</v>
      </c>
      <c r="D36" s="5"/>
      <c r="E36" s="6"/>
      <c r="F36" s="5"/>
      <c r="G36" s="6"/>
    </row>
    <row r="37" spans="1:7" s="7" customFormat="1" ht="26.1" customHeight="1">
      <c r="A37" s="4" t="s">
        <v>29</v>
      </c>
      <c r="B37" s="5">
        <v>44977</v>
      </c>
      <c r="C37" s="6">
        <v>1100</v>
      </c>
      <c r="D37" s="5"/>
      <c r="E37" s="6"/>
      <c r="F37" s="5"/>
      <c r="G37" s="6"/>
    </row>
    <row r="38" spans="1:7" s="7" customFormat="1" ht="26.1" customHeight="1">
      <c r="A38" s="11" t="s">
        <v>30</v>
      </c>
      <c r="B38" s="5">
        <v>44962</v>
      </c>
      <c r="C38" s="10">
        <v>1100</v>
      </c>
      <c r="D38" s="5">
        <v>45007</v>
      </c>
      <c r="E38" s="6">
        <v>1100</v>
      </c>
      <c r="F38" s="5"/>
      <c r="G38" s="6"/>
    </row>
    <row r="39" spans="1:7" s="7" customFormat="1" ht="26.1" customHeight="1">
      <c r="A39" s="4" t="s">
        <v>54</v>
      </c>
      <c r="B39" s="5">
        <v>44977</v>
      </c>
      <c r="C39" s="6">
        <v>400</v>
      </c>
      <c r="D39" s="5"/>
      <c r="E39" s="6"/>
      <c r="F39" s="5"/>
      <c r="G39" s="6"/>
    </row>
    <row r="40" spans="1:7" s="7" customFormat="1" ht="26.1" customHeight="1">
      <c r="A40" s="4" t="s">
        <v>38</v>
      </c>
      <c r="B40" s="5">
        <v>44962</v>
      </c>
      <c r="C40" s="6">
        <v>800</v>
      </c>
      <c r="D40" s="5">
        <v>45007</v>
      </c>
      <c r="E40" s="6">
        <v>800</v>
      </c>
      <c r="F40" s="5"/>
      <c r="G40" s="6"/>
    </row>
    <row r="41" spans="1:7" s="7" customFormat="1" ht="26.1" customHeight="1">
      <c r="A41" s="4" t="s">
        <v>43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33</v>
      </c>
      <c r="B42" s="5"/>
      <c r="C42" s="6"/>
      <c r="D42" s="5"/>
      <c r="E42" s="6"/>
      <c r="F42" s="5"/>
      <c r="G42" s="6"/>
    </row>
    <row r="43" spans="1:7" s="7" customFormat="1" ht="26.1" customHeight="1">
      <c r="A43" s="4" t="s">
        <v>40</v>
      </c>
      <c r="B43" s="5"/>
      <c r="C43" s="6"/>
      <c r="D43" s="5"/>
      <c r="E43" s="6"/>
      <c r="F43" s="5"/>
      <c r="G43" s="6"/>
    </row>
    <row r="44" spans="1:7" s="7" customFormat="1" ht="26.1" customHeight="1">
      <c r="A44" s="4" t="s">
        <v>53</v>
      </c>
      <c r="B44" s="5">
        <v>44932</v>
      </c>
      <c r="C44" s="6">
        <v>50</v>
      </c>
      <c r="D44" s="5"/>
      <c r="E44" s="6"/>
      <c r="F44" s="5"/>
      <c r="G44" s="6"/>
    </row>
    <row r="45" spans="1:7" s="7" customFormat="1" ht="26.1" customHeight="1">
      <c r="A45" s="4" t="s">
        <v>31</v>
      </c>
      <c r="B45" s="5"/>
      <c r="C45" s="6">
        <f>SUM(C3:C44)</f>
        <v>32350</v>
      </c>
      <c r="D45" s="6"/>
      <c r="E45" s="6">
        <f>SUM(E3:E44)</f>
        <v>21000</v>
      </c>
      <c r="F45" s="6"/>
      <c r="G45" s="6">
        <f>SUM(G3:G44)</f>
        <v>1400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45</v>
      </c>
      <c r="B47" s="15">
        <f>SUM(G45,C45,E45)</f>
        <v>54750</v>
      </c>
      <c r="C47" s="16"/>
      <c r="D47" s="16"/>
      <c r="E47" s="16"/>
      <c r="F47" s="17"/>
      <c r="G47" s="10" t="s">
        <v>39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2" topLeftCell="A3" activePane="bottomLeft" state="frozen"/>
      <selection pane="bottomLeft" activeCell="A11" sqref="A1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51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41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45050</v>
      </c>
      <c r="C3" s="9">
        <v>800</v>
      </c>
      <c r="D3" s="5">
        <v>45095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45050</v>
      </c>
      <c r="C4" s="10">
        <v>1000</v>
      </c>
      <c r="D4" s="5">
        <v>45095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45050</v>
      </c>
      <c r="C5" s="10">
        <v>1150</v>
      </c>
      <c r="D5" s="5">
        <v>45095</v>
      </c>
      <c r="E5" s="6">
        <v>1000</v>
      </c>
      <c r="F5" s="5"/>
      <c r="G5" s="6"/>
    </row>
    <row r="6" spans="1:7" s="7" customFormat="1" ht="26.1" customHeight="1">
      <c r="A6" s="4" t="s">
        <v>5</v>
      </c>
      <c r="B6" s="5">
        <v>45036</v>
      </c>
      <c r="C6" s="6">
        <v>800</v>
      </c>
      <c r="D6" s="5">
        <v>45079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45036</v>
      </c>
      <c r="C7" s="6">
        <v>1000</v>
      </c>
      <c r="D7" s="5">
        <v>45079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45036</v>
      </c>
      <c r="C8" s="6">
        <v>800</v>
      </c>
      <c r="D8" s="5">
        <v>45079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45021</v>
      </c>
      <c r="C9" s="6">
        <v>800</v>
      </c>
      <c r="D9" s="5">
        <v>45065</v>
      </c>
      <c r="E9" s="6">
        <v>800</v>
      </c>
      <c r="F9" s="5"/>
      <c r="G9" s="6"/>
    </row>
    <row r="10" spans="1:7" s="7" customFormat="1" ht="26.1" customHeight="1">
      <c r="A10" s="4" t="s">
        <v>32</v>
      </c>
      <c r="B10" s="5">
        <v>45021</v>
      </c>
      <c r="C10" s="6">
        <v>800</v>
      </c>
      <c r="D10" s="5">
        <v>45065</v>
      </c>
      <c r="E10" s="6">
        <v>800</v>
      </c>
      <c r="F10" s="5"/>
      <c r="G10" s="6"/>
    </row>
    <row r="11" spans="1:7" s="7" customFormat="1" ht="26.1" customHeight="1">
      <c r="A11" s="4" t="s">
        <v>56</v>
      </c>
      <c r="B11" s="5">
        <v>45021</v>
      </c>
      <c r="C11" s="6">
        <v>400</v>
      </c>
      <c r="D11" s="5">
        <v>45050</v>
      </c>
      <c r="E11" s="6">
        <v>400</v>
      </c>
      <c r="F11" s="5">
        <v>45095</v>
      </c>
      <c r="G11" s="6">
        <v>400</v>
      </c>
    </row>
    <row r="12" spans="1:7" s="7" customFormat="1" ht="26.1" customHeight="1">
      <c r="A12" s="4" t="s">
        <v>42</v>
      </c>
      <c r="B12" s="5">
        <v>45050</v>
      </c>
      <c r="C12" s="10">
        <v>300</v>
      </c>
      <c r="D12" s="5">
        <v>45095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45036</v>
      </c>
      <c r="C13" s="6">
        <v>1000</v>
      </c>
      <c r="D13" s="5">
        <v>45079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45036</v>
      </c>
      <c r="C14" s="6">
        <v>900</v>
      </c>
      <c r="D14" s="5">
        <v>45079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45021</v>
      </c>
      <c r="C15" s="6">
        <v>800</v>
      </c>
      <c r="D15" s="5">
        <v>45065</v>
      </c>
      <c r="E15" s="6">
        <v>800</v>
      </c>
      <c r="F15" s="5"/>
      <c r="G15" s="6"/>
    </row>
    <row r="16" spans="1:7" s="7" customFormat="1" ht="26.1" customHeight="1">
      <c r="A16" s="4" t="s">
        <v>12</v>
      </c>
      <c r="B16" s="5">
        <v>45050</v>
      </c>
      <c r="C16" s="6">
        <v>400</v>
      </c>
      <c r="D16" s="5">
        <v>45095</v>
      </c>
      <c r="E16" s="6">
        <v>400</v>
      </c>
      <c r="F16" s="5"/>
      <c r="G16" s="6"/>
    </row>
    <row r="17" spans="1:7" s="7" customFormat="1" ht="26.1" customHeight="1">
      <c r="A17" s="4" t="s">
        <v>13</v>
      </c>
      <c r="B17" s="5">
        <v>45050</v>
      </c>
      <c r="C17" s="10">
        <v>1000</v>
      </c>
      <c r="D17" s="5">
        <v>45095</v>
      </c>
      <c r="E17" s="6">
        <v>1000</v>
      </c>
      <c r="F17" s="5"/>
      <c r="G17" s="6"/>
    </row>
    <row r="18" spans="1:7" s="7" customFormat="1" ht="26.1" customHeight="1">
      <c r="A18" s="4" t="s">
        <v>14</v>
      </c>
      <c r="B18" s="5">
        <v>45050</v>
      </c>
      <c r="C18" s="10">
        <v>400</v>
      </c>
      <c r="D18" s="5">
        <v>45095</v>
      </c>
      <c r="E18" s="6">
        <v>400</v>
      </c>
      <c r="F18" s="5"/>
      <c r="G18" s="6"/>
    </row>
    <row r="19" spans="1:7" s="7" customFormat="1" ht="26.1" customHeight="1">
      <c r="A19" s="4" t="s">
        <v>15</v>
      </c>
      <c r="B19" s="5">
        <v>45021</v>
      </c>
      <c r="C19" s="6">
        <v>400</v>
      </c>
      <c r="D19" s="5">
        <v>45065</v>
      </c>
      <c r="E19" s="6">
        <v>400</v>
      </c>
      <c r="F19" s="5"/>
      <c r="G19" s="6"/>
    </row>
    <row r="20" spans="1:7" s="7" customFormat="1" ht="26.1" customHeight="1">
      <c r="A20" s="4" t="s">
        <v>16</v>
      </c>
      <c r="B20" s="5">
        <v>45021</v>
      </c>
      <c r="C20" s="6">
        <v>1000</v>
      </c>
      <c r="D20" s="5">
        <v>45065</v>
      </c>
      <c r="E20" s="6">
        <v>1000</v>
      </c>
      <c r="F20" s="5"/>
      <c r="G20" s="6"/>
    </row>
    <row r="21" spans="1:7" s="7" customFormat="1" ht="26.1" customHeight="1">
      <c r="A21" s="4" t="s">
        <v>17</v>
      </c>
      <c r="B21" s="5">
        <v>45021</v>
      </c>
      <c r="C21" s="6">
        <v>700</v>
      </c>
      <c r="D21" s="5">
        <v>45065</v>
      </c>
      <c r="E21" s="6">
        <v>700</v>
      </c>
      <c r="F21" s="5"/>
      <c r="G21" s="6"/>
    </row>
    <row r="22" spans="1:7" s="7" customFormat="1" ht="26.1" customHeight="1">
      <c r="A22" s="4" t="s">
        <v>34</v>
      </c>
      <c r="B22" s="5">
        <v>45050</v>
      </c>
      <c r="C22" s="10">
        <v>800</v>
      </c>
      <c r="D22" s="5">
        <v>45095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45036</v>
      </c>
      <c r="C23" s="6">
        <v>900</v>
      </c>
      <c r="D23" s="5">
        <v>45079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45050</v>
      </c>
      <c r="C24" s="10">
        <v>1000</v>
      </c>
      <c r="D24" s="5">
        <v>45095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45036</v>
      </c>
      <c r="C25" s="6">
        <v>800</v>
      </c>
      <c r="D25" s="5">
        <v>45079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45036</v>
      </c>
      <c r="C26" s="6">
        <v>1200</v>
      </c>
      <c r="D26" s="5">
        <v>45079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45036</v>
      </c>
      <c r="C27" s="6">
        <v>800</v>
      </c>
      <c r="D27" s="5">
        <v>45079</v>
      </c>
      <c r="E27" s="6">
        <v>500</v>
      </c>
      <c r="F27" s="5"/>
      <c r="G27" s="6"/>
    </row>
    <row r="28" spans="1:7" s="7" customFormat="1" ht="26.1" customHeight="1">
      <c r="A28" s="4" t="s">
        <v>23</v>
      </c>
      <c r="B28" s="5">
        <v>45036</v>
      </c>
      <c r="C28" s="6">
        <v>1200</v>
      </c>
      <c r="D28" s="5">
        <v>45079</v>
      </c>
      <c r="E28" s="6">
        <v>1000</v>
      </c>
      <c r="F28" s="5"/>
      <c r="G28" s="6"/>
    </row>
    <row r="29" spans="1:7" s="7" customFormat="1" ht="26.1" customHeight="1">
      <c r="A29" s="4" t="s">
        <v>24</v>
      </c>
      <c r="B29" s="5">
        <v>45036</v>
      </c>
      <c r="C29" s="6">
        <v>1200</v>
      </c>
      <c r="D29" s="5">
        <v>45079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45021</v>
      </c>
      <c r="C30" s="6">
        <v>1200</v>
      </c>
      <c r="D30" s="5">
        <v>45065</v>
      </c>
      <c r="E30" s="6">
        <v>1200</v>
      </c>
      <c r="F30" s="5"/>
      <c r="G30" s="6"/>
    </row>
    <row r="31" spans="1:7" s="7" customFormat="1" ht="26.1" customHeight="1">
      <c r="A31" s="4" t="s">
        <v>36</v>
      </c>
      <c r="B31" s="5">
        <v>45050</v>
      </c>
      <c r="C31" s="10">
        <v>800</v>
      </c>
      <c r="D31" s="5">
        <v>45095</v>
      </c>
      <c r="E31" s="6">
        <v>800</v>
      </c>
      <c r="F31" s="5"/>
      <c r="G31" s="6"/>
    </row>
    <row r="32" spans="1:7" s="7" customFormat="1" ht="26.1" customHeight="1">
      <c r="A32" s="4" t="s">
        <v>37</v>
      </c>
      <c r="B32" s="5">
        <v>45050</v>
      </c>
      <c r="C32" s="10">
        <v>800</v>
      </c>
      <c r="D32" s="5">
        <v>45095</v>
      </c>
      <c r="E32" s="6">
        <v>800</v>
      </c>
      <c r="F32" s="5"/>
      <c r="G32" s="6"/>
    </row>
    <row r="33" spans="1:7" s="7" customFormat="1" ht="26.1" customHeight="1">
      <c r="A33" s="4" t="s">
        <v>26</v>
      </c>
      <c r="B33" s="5">
        <v>45021</v>
      </c>
      <c r="C33" s="6">
        <v>1100</v>
      </c>
      <c r="D33" s="5">
        <v>45065</v>
      </c>
      <c r="E33" s="6">
        <v>1100</v>
      </c>
      <c r="F33" s="5"/>
      <c r="G33" s="6"/>
    </row>
    <row r="34" spans="1:7" s="7" customFormat="1" ht="26.1" customHeight="1">
      <c r="A34" s="4" t="s">
        <v>27</v>
      </c>
      <c r="B34" s="5">
        <v>45021</v>
      </c>
      <c r="C34" s="6">
        <v>1200</v>
      </c>
      <c r="D34" s="5">
        <v>45065</v>
      </c>
      <c r="E34" s="6">
        <v>1200</v>
      </c>
      <c r="F34" s="5"/>
      <c r="G34" s="6"/>
    </row>
    <row r="35" spans="1:7" s="7" customFormat="1" ht="26.1" customHeight="1">
      <c r="A35" s="4" t="s">
        <v>28</v>
      </c>
      <c r="B35" s="5">
        <v>45021</v>
      </c>
      <c r="C35" s="6">
        <v>1000</v>
      </c>
      <c r="D35" s="5">
        <v>45065</v>
      </c>
      <c r="E35" s="6">
        <v>1000</v>
      </c>
      <c r="F35" s="5"/>
      <c r="G35" s="6"/>
    </row>
    <row r="36" spans="1:7" s="7" customFormat="1" ht="26.1" customHeight="1">
      <c r="A36" s="4" t="s">
        <v>29</v>
      </c>
      <c r="B36" s="5">
        <v>45021</v>
      </c>
      <c r="C36" s="6">
        <v>1100</v>
      </c>
      <c r="D36" s="5">
        <v>45065</v>
      </c>
      <c r="E36" s="6">
        <v>1100</v>
      </c>
      <c r="F36" s="5"/>
      <c r="G36" s="6"/>
    </row>
    <row r="37" spans="1:7" s="7" customFormat="1" ht="26.1" customHeight="1">
      <c r="A37" s="11" t="s">
        <v>30</v>
      </c>
      <c r="B37" s="5">
        <v>45050</v>
      </c>
      <c r="C37" s="10">
        <v>1100</v>
      </c>
      <c r="D37" s="5">
        <v>45095</v>
      </c>
      <c r="E37" s="6">
        <v>1000</v>
      </c>
      <c r="F37" s="5"/>
      <c r="G37" s="6"/>
    </row>
    <row r="38" spans="1:7" s="7" customFormat="1" ht="26.1" customHeight="1">
      <c r="A38" s="4" t="s">
        <v>54</v>
      </c>
      <c r="B38" s="5">
        <v>45021</v>
      </c>
      <c r="C38" s="6">
        <v>400</v>
      </c>
      <c r="D38" s="5">
        <v>45065</v>
      </c>
      <c r="E38" s="6">
        <v>400</v>
      </c>
      <c r="F38" s="5"/>
      <c r="G38" s="6"/>
    </row>
    <row r="39" spans="1:7" s="7" customFormat="1" ht="26.1" customHeight="1">
      <c r="A39" s="4" t="s">
        <v>38</v>
      </c>
      <c r="B39" s="5">
        <v>45050</v>
      </c>
      <c r="C39" s="6">
        <v>800</v>
      </c>
      <c r="D39" s="5">
        <v>45095</v>
      </c>
      <c r="E39" s="6">
        <v>800</v>
      </c>
      <c r="F39" s="5"/>
      <c r="G39" s="6"/>
    </row>
    <row r="40" spans="1:7" s="7" customFormat="1" ht="26.1" customHeight="1">
      <c r="A40" s="4" t="s">
        <v>57</v>
      </c>
      <c r="B40" s="5"/>
      <c r="C40" s="6"/>
      <c r="D40" s="5">
        <v>45095</v>
      </c>
      <c r="E40" s="6">
        <v>2000</v>
      </c>
      <c r="F40" s="5"/>
      <c r="G40" s="6"/>
    </row>
    <row r="41" spans="1:7" s="7" customFormat="1" ht="26.1" customHeight="1">
      <c r="A41" s="4"/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31</v>
      </c>
      <c r="B42" s="5"/>
      <c r="C42" s="6">
        <f>SUM(C3:C39)</f>
        <v>31850</v>
      </c>
      <c r="D42" s="5"/>
      <c r="E42" s="6">
        <f>SUM(E3:E40)</f>
        <v>33100</v>
      </c>
      <c r="F42" s="5"/>
      <c r="G42" s="6">
        <f>SUM(G3:G39)</f>
        <v>400</v>
      </c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12" t="s">
        <v>52</v>
      </c>
      <c r="B44" s="15">
        <f>SUM(G42,C42,E42)</f>
        <v>65350</v>
      </c>
      <c r="C44" s="16"/>
      <c r="D44" s="16"/>
      <c r="E44" s="16"/>
      <c r="F44" s="17"/>
      <c r="G44" s="10" t="s">
        <v>39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pane ySplit="2" topLeftCell="A30" activePane="bottomLeft" state="frozen"/>
      <selection pane="bottomLeft" activeCell="A38" sqref="A38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8" t="s">
        <v>49</v>
      </c>
      <c r="B1" s="19"/>
      <c r="C1" s="19"/>
      <c r="D1" s="19"/>
      <c r="E1" s="19"/>
      <c r="F1" s="19"/>
      <c r="G1" s="19"/>
    </row>
    <row r="2" spans="1:7" s="7" customFormat="1" ht="26.1" customHeight="1">
      <c r="A2" s="4" t="s">
        <v>41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45139</v>
      </c>
      <c r="C3" s="9">
        <v>800</v>
      </c>
      <c r="D3" s="5" t="s">
        <v>60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45139</v>
      </c>
      <c r="C4" s="10">
        <v>1000</v>
      </c>
      <c r="D4" s="5" t="s">
        <v>60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45139</v>
      </c>
      <c r="C5" s="10">
        <v>800</v>
      </c>
      <c r="D5" s="5" t="s">
        <v>61</v>
      </c>
      <c r="E5" s="6">
        <v>800</v>
      </c>
      <c r="F5" s="5"/>
      <c r="G5" s="6"/>
    </row>
    <row r="6" spans="1:7" s="7" customFormat="1" ht="26.1" customHeight="1">
      <c r="A6" s="4" t="s">
        <v>5</v>
      </c>
      <c r="B6" s="5">
        <v>45125</v>
      </c>
      <c r="C6" s="6">
        <v>800</v>
      </c>
      <c r="D6" s="5">
        <v>45166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45125</v>
      </c>
      <c r="C7" s="6">
        <v>1000</v>
      </c>
      <c r="D7" s="5">
        <v>45166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45125</v>
      </c>
      <c r="C8" s="6">
        <v>800</v>
      </c>
      <c r="D8" s="5">
        <v>45166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45109</v>
      </c>
      <c r="C9" s="6">
        <v>800</v>
      </c>
      <c r="D9" s="5">
        <v>45154</v>
      </c>
      <c r="E9" s="6">
        <v>800</v>
      </c>
      <c r="F9" s="5" t="s">
        <v>63</v>
      </c>
      <c r="G9" s="6">
        <v>800</v>
      </c>
    </row>
    <row r="10" spans="1:7" s="7" customFormat="1" ht="26.1" customHeight="1">
      <c r="A10" s="4" t="s">
        <v>32</v>
      </c>
      <c r="B10" s="5">
        <v>45109</v>
      </c>
      <c r="C10" s="6">
        <v>800</v>
      </c>
      <c r="D10" s="5">
        <v>45154</v>
      </c>
      <c r="E10" s="6">
        <v>800</v>
      </c>
      <c r="F10" s="5" t="s">
        <v>65</v>
      </c>
      <c r="G10" s="6">
        <v>800</v>
      </c>
    </row>
    <row r="11" spans="1:7" s="7" customFormat="1" ht="26.1" customHeight="1">
      <c r="A11" s="4" t="s">
        <v>56</v>
      </c>
      <c r="B11" s="5">
        <v>45139</v>
      </c>
      <c r="C11" s="6">
        <v>400</v>
      </c>
      <c r="D11" s="5" t="s">
        <v>61</v>
      </c>
      <c r="E11" s="6">
        <v>400</v>
      </c>
      <c r="F11" s="5"/>
      <c r="G11" s="6"/>
    </row>
    <row r="12" spans="1:7" s="7" customFormat="1" ht="26.1" customHeight="1">
      <c r="A12" s="4" t="s">
        <v>42</v>
      </c>
      <c r="B12" s="5">
        <v>45139</v>
      </c>
      <c r="C12" s="10">
        <v>300</v>
      </c>
      <c r="D12" s="5" t="s">
        <v>60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45125</v>
      </c>
      <c r="C13" s="6">
        <v>1000</v>
      </c>
      <c r="D13" s="5">
        <v>45166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45125</v>
      </c>
      <c r="C14" s="6">
        <v>900</v>
      </c>
      <c r="D14" s="5">
        <v>45166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45109</v>
      </c>
      <c r="C15" s="6">
        <v>800</v>
      </c>
      <c r="D15" s="5">
        <v>45154</v>
      </c>
      <c r="E15" s="6">
        <v>800</v>
      </c>
      <c r="F15" s="5" t="s">
        <v>65</v>
      </c>
      <c r="G15" s="6">
        <v>800</v>
      </c>
    </row>
    <row r="16" spans="1:7" s="7" customFormat="1" ht="26.1" customHeight="1">
      <c r="A16" s="4" t="s">
        <v>12</v>
      </c>
      <c r="B16" s="5">
        <v>45139</v>
      </c>
      <c r="C16" s="6">
        <v>400</v>
      </c>
      <c r="D16" s="5" t="s">
        <v>62</v>
      </c>
      <c r="E16" s="6">
        <v>400</v>
      </c>
      <c r="F16" s="5"/>
      <c r="G16" s="6"/>
    </row>
    <row r="17" spans="1:7" s="7" customFormat="1" ht="26.1" customHeight="1">
      <c r="A17" s="4" t="s">
        <v>13</v>
      </c>
      <c r="B17" s="5">
        <v>45139</v>
      </c>
      <c r="C17" s="10">
        <v>1000</v>
      </c>
      <c r="D17" s="5" t="s">
        <v>60</v>
      </c>
      <c r="E17" s="6">
        <v>1000</v>
      </c>
      <c r="F17" s="5"/>
      <c r="G17" s="6"/>
    </row>
    <row r="18" spans="1:7" s="7" customFormat="1" ht="26.1" customHeight="1">
      <c r="A18" s="4" t="s">
        <v>14</v>
      </c>
      <c r="B18" s="5">
        <v>45139</v>
      </c>
      <c r="C18" s="10">
        <v>400</v>
      </c>
      <c r="D18" s="5" t="s">
        <v>60</v>
      </c>
      <c r="E18" s="6">
        <v>400</v>
      </c>
      <c r="F18" s="5"/>
      <c r="G18" s="6"/>
    </row>
    <row r="19" spans="1:7" s="7" customFormat="1" ht="26.1" customHeight="1">
      <c r="A19" s="4" t="s">
        <v>15</v>
      </c>
      <c r="B19" s="5">
        <v>45109</v>
      </c>
      <c r="C19" s="6">
        <v>400</v>
      </c>
      <c r="D19" s="5">
        <v>45154</v>
      </c>
      <c r="E19" s="6">
        <v>400</v>
      </c>
      <c r="F19" s="5" t="s">
        <v>61</v>
      </c>
      <c r="G19" s="6">
        <v>500</v>
      </c>
    </row>
    <row r="20" spans="1:7" s="7" customFormat="1" ht="26.1" customHeight="1">
      <c r="A20" s="4" t="s">
        <v>16</v>
      </c>
      <c r="B20" s="5">
        <v>45109</v>
      </c>
      <c r="C20" s="6">
        <v>1000</v>
      </c>
      <c r="D20" s="5">
        <v>45154</v>
      </c>
      <c r="E20" s="6">
        <v>1000</v>
      </c>
      <c r="F20" s="5" t="s">
        <v>64</v>
      </c>
      <c r="G20" s="6">
        <v>1000</v>
      </c>
    </row>
    <row r="21" spans="1:7" s="7" customFormat="1" ht="26.1" customHeight="1">
      <c r="A21" s="4" t="s">
        <v>17</v>
      </c>
      <c r="B21" s="5">
        <v>45109</v>
      </c>
      <c r="C21" s="6">
        <v>700</v>
      </c>
      <c r="D21" s="5">
        <v>45154</v>
      </c>
      <c r="E21" s="6">
        <v>700</v>
      </c>
      <c r="F21" s="5" t="s">
        <v>67</v>
      </c>
      <c r="G21" s="6">
        <v>700</v>
      </c>
    </row>
    <row r="22" spans="1:7" s="7" customFormat="1" ht="26.1" customHeight="1">
      <c r="A22" s="4" t="s">
        <v>34</v>
      </c>
      <c r="B22" s="5">
        <v>45139</v>
      </c>
      <c r="C22" s="10">
        <v>800</v>
      </c>
      <c r="D22" s="5" t="s">
        <v>60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45125</v>
      </c>
      <c r="C23" s="6">
        <v>900</v>
      </c>
      <c r="D23" s="5">
        <v>45166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45139</v>
      </c>
      <c r="C24" s="10">
        <v>1000</v>
      </c>
      <c r="D24" s="5" t="s">
        <v>60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45125</v>
      </c>
      <c r="C25" s="6">
        <v>800</v>
      </c>
      <c r="D25" s="5">
        <v>45166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45125</v>
      </c>
      <c r="C26" s="6">
        <v>1200</v>
      </c>
      <c r="D26" s="5">
        <v>45166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45125</v>
      </c>
      <c r="C27" s="6">
        <v>800</v>
      </c>
      <c r="D27" s="5">
        <v>45166</v>
      </c>
      <c r="E27" s="6">
        <v>800</v>
      </c>
      <c r="F27" s="5"/>
      <c r="G27" s="6"/>
    </row>
    <row r="28" spans="1:7" s="7" customFormat="1" ht="26.1" customHeight="1">
      <c r="A28" s="4" t="s">
        <v>23</v>
      </c>
      <c r="B28" s="5">
        <v>45125</v>
      </c>
      <c r="C28" s="6">
        <v>1100</v>
      </c>
      <c r="D28" s="5">
        <v>45166</v>
      </c>
      <c r="E28" s="6">
        <v>1100</v>
      </c>
      <c r="F28" s="5"/>
      <c r="G28" s="6"/>
    </row>
    <row r="29" spans="1:7" s="7" customFormat="1" ht="26.1" customHeight="1">
      <c r="A29" s="4" t="s">
        <v>24</v>
      </c>
      <c r="B29" s="5">
        <v>45125</v>
      </c>
      <c r="C29" s="6">
        <v>1200</v>
      </c>
      <c r="D29" s="5">
        <v>45166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45109</v>
      </c>
      <c r="C30" s="6">
        <v>1200</v>
      </c>
      <c r="D30" s="5">
        <v>45154</v>
      </c>
      <c r="E30" s="6">
        <v>1200</v>
      </c>
      <c r="F30" s="5" t="s">
        <v>63</v>
      </c>
      <c r="G30" s="6">
        <v>1200</v>
      </c>
    </row>
    <row r="31" spans="1:7" s="7" customFormat="1" ht="26.1" customHeight="1">
      <c r="A31" s="4" t="s">
        <v>36</v>
      </c>
      <c r="B31" s="5">
        <v>45139</v>
      </c>
      <c r="C31" s="10">
        <v>800</v>
      </c>
      <c r="D31" s="5" t="s">
        <v>60</v>
      </c>
      <c r="E31" s="6">
        <v>800</v>
      </c>
      <c r="F31" s="5"/>
      <c r="G31" s="6"/>
    </row>
    <row r="32" spans="1:7" s="7" customFormat="1" ht="26.1" customHeight="1">
      <c r="A32" s="4" t="s">
        <v>37</v>
      </c>
      <c r="B32" s="5">
        <v>45139</v>
      </c>
      <c r="C32" s="10">
        <v>800</v>
      </c>
      <c r="D32" s="5" t="s">
        <v>61</v>
      </c>
      <c r="E32" s="6">
        <v>800</v>
      </c>
      <c r="F32" s="5"/>
      <c r="G32" s="6"/>
    </row>
    <row r="33" spans="1:7" s="7" customFormat="1" ht="26.1" customHeight="1">
      <c r="A33" s="4" t="s">
        <v>26</v>
      </c>
      <c r="B33" s="5">
        <v>45109</v>
      </c>
      <c r="C33" s="6">
        <v>1100</v>
      </c>
      <c r="D33" s="5">
        <v>45154</v>
      </c>
      <c r="E33" s="6">
        <v>1100</v>
      </c>
      <c r="F33" s="5" t="s">
        <v>64</v>
      </c>
      <c r="G33" s="6">
        <v>1100</v>
      </c>
    </row>
    <row r="34" spans="1:7" s="7" customFormat="1" ht="26.1" customHeight="1">
      <c r="A34" s="4" t="s">
        <v>27</v>
      </c>
      <c r="B34" s="5">
        <v>45109</v>
      </c>
      <c r="C34" s="6">
        <v>1200</v>
      </c>
      <c r="D34" s="5">
        <v>45154</v>
      </c>
      <c r="E34" s="6">
        <v>1200</v>
      </c>
      <c r="F34" s="5" t="s">
        <v>66</v>
      </c>
      <c r="G34" s="6">
        <v>1200</v>
      </c>
    </row>
    <row r="35" spans="1:7" s="7" customFormat="1" ht="26.1" customHeight="1">
      <c r="A35" s="4" t="s">
        <v>28</v>
      </c>
      <c r="B35" s="5">
        <v>45109</v>
      </c>
      <c r="C35" s="6">
        <v>1000</v>
      </c>
      <c r="D35" s="5">
        <v>45154</v>
      </c>
      <c r="E35" s="6">
        <v>1000</v>
      </c>
      <c r="F35" s="5" t="s">
        <v>64</v>
      </c>
      <c r="G35" s="6">
        <v>1000</v>
      </c>
    </row>
    <row r="36" spans="1:7" s="7" customFormat="1" ht="26.1" customHeight="1">
      <c r="A36" s="4" t="s">
        <v>29</v>
      </c>
      <c r="B36" s="5">
        <v>45109</v>
      </c>
      <c r="C36" s="6">
        <v>1100</v>
      </c>
      <c r="D36" s="5">
        <v>45154</v>
      </c>
      <c r="E36" s="6">
        <v>1100</v>
      </c>
      <c r="F36" s="5" t="s">
        <v>65</v>
      </c>
      <c r="G36" s="6">
        <v>1100</v>
      </c>
    </row>
    <row r="37" spans="1:7" s="7" customFormat="1" ht="26.1" customHeight="1">
      <c r="A37" s="11" t="s">
        <v>30</v>
      </c>
      <c r="B37" s="5">
        <v>45139</v>
      </c>
      <c r="C37" s="10">
        <v>800</v>
      </c>
      <c r="D37" s="5" t="s">
        <v>62</v>
      </c>
      <c r="E37" s="6">
        <v>800</v>
      </c>
      <c r="F37" s="5"/>
      <c r="G37" s="6"/>
    </row>
    <row r="38" spans="1:7" s="7" customFormat="1" ht="26.1" customHeight="1">
      <c r="A38" s="4" t="s">
        <v>54</v>
      </c>
      <c r="B38" s="5">
        <v>45109</v>
      </c>
      <c r="C38" s="6">
        <v>400</v>
      </c>
      <c r="D38" s="5">
        <v>45154</v>
      </c>
      <c r="E38" s="6">
        <v>400</v>
      </c>
      <c r="F38" s="5" t="s">
        <v>66</v>
      </c>
      <c r="G38" s="6">
        <v>400</v>
      </c>
    </row>
    <row r="39" spans="1:7" s="7" customFormat="1" ht="26.1" customHeight="1">
      <c r="A39" s="4" t="s">
        <v>38</v>
      </c>
      <c r="B39" s="5">
        <v>45139</v>
      </c>
      <c r="C39" s="6">
        <v>800</v>
      </c>
      <c r="D39" s="5" t="s">
        <v>60</v>
      </c>
      <c r="E39" s="6">
        <v>800</v>
      </c>
      <c r="F39" s="5"/>
      <c r="G39" s="6"/>
    </row>
    <row r="40" spans="1:7" s="7" customFormat="1" ht="26.1" customHeight="1">
      <c r="A40" s="4" t="s">
        <v>58</v>
      </c>
      <c r="B40" s="5"/>
      <c r="C40" s="6"/>
      <c r="D40" s="5" t="s">
        <v>59</v>
      </c>
      <c r="E40" s="6">
        <v>1500</v>
      </c>
      <c r="F40" s="5"/>
      <c r="G40" s="6"/>
    </row>
    <row r="41" spans="1:7" s="7" customFormat="1" ht="26.1" customHeight="1">
      <c r="A41" s="4" t="s">
        <v>31</v>
      </c>
      <c r="B41" s="5"/>
      <c r="C41" s="6">
        <f>SUM(C3:C40)</f>
        <v>31100</v>
      </c>
      <c r="D41" s="5"/>
      <c r="E41" s="6">
        <f>SUM(E3:E40)</f>
        <v>32600</v>
      </c>
      <c r="F41" s="5"/>
      <c r="G41" s="6">
        <f>SUM(G3:G40)</f>
        <v>10600</v>
      </c>
    </row>
    <row r="42" spans="1:7" s="7" customFormat="1" ht="26.1" customHeight="1">
      <c r="A42" s="4"/>
      <c r="B42" s="5"/>
      <c r="C42" s="6"/>
      <c r="D42" s="5"/>
      <c r="E42" s="6"/>
      <c r="F42" s="5"/>
      <c r="G42" s="6"/>
    </row>
    <row r="43" spans="1:7" s="7" customFormat="1" ht="26.1" customHeight="1">
      <c r="A43" s="12" t="s">
        <v>50</v>
      </c>
      <c r="B43" s="15">
        <f>SUM(C41,E41)</f>
        <v>63700</v>
      </c>
      <c r="C43" s="16"/>
      <c r="D43" s="16"/>
      <c r="E43" s="16"/>
      <c r="F43" s="16"/>
      <c r="G43" s="17"/>
    </row>
  </sheetData>
  <mergeCells count="2">
    <mergeCell ref="A1:G1"/>
    <mergeCell ref="B43:G43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pane ySplit="2" topLeftCell="A9" activePane="bottomLeft" state="frozen"/>
      <selection pane="bottomLeft" activeCell="G12" sqref="G12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47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41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45228</v>
      </c>
      <c r="C3" s="9">
        <v>800</v>
      </c>
      <c r="D3" s="5">
        <v>45273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45228</v>
      </c>
      <c r="C4" s="10">
        <v>1000</v>
      </c>
      <c r="D4" s="5">
        <v>45273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45228</v>
      </c>
      <c r="C5" s="10">
        <v>800</v>
      </c>
      <c r="D5" s="5">
        <v>45273</v>
      </c>
      <c r="E5" s="6">
        <v>800</v>
      </c>
      <c r="F5" s="5"/>
      <c r="G5" s="6"/>
    </row>
    <row r="6" spans="1:7" s="7" customFormat="1" ht="26.1" customHeight="1">
      <c r="A6" s="4" t="s">
        <v>5</v>
      </c>
      <c r="B6" s="5">
        <v>45214</v>
      </c>
      <c r="C6" s="6">
        <v>900</v>
      </c>
      <c r="D6" s="5">
        <v>45257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45214</v>
      </c>
      <c r="C7" s="6">
        <v>1000</v>
      </c>
      <c r="D7" s="5">
        <v>45257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45214</v>
      </c>
      <c r="C8" s="6">
        <v>700</v>
      </c>
      <c r="D8" s="5"/>
      <c r="E8" s="6"/>
      <c r="F8" s="5"/>
      <c r="G8" s="6"/>
    </row>
    <row r="9" spans="1:7" s="7" customFormat="1" ht="26.1" customHeight="1">
      <c r="A9" s="4" t="s">
        <v>8</v>
      </c>
      <c r="B9" s="5">
        <v>45243</v>
      </c>
      <c r="C9" s="6">
        <v>800</v>
      </c>
      <c r="D9" s="5" t="s">
        <v>71</v>
      </c>
      <c r="E9" s="6">
        <v>800</v>
      </c>
      <c r="F9" s="5"/>
      <c r="G9" s="6"/>
    </row>
    <row r="10" spans="1:7" s="7" customFormat="1" ht="26.1" customHeight="1">
      <c r="A10" s="4" t="s">
        <v>32</v>
      </c>
      <c r="B10" s="5">
        <v>45243</v>
      </c>
      <c r="C10" s="6">
        <v>800</v>
      </c>
      <c r="D10" s="5" t="s">
        <v>72</v>
      </c>
      <c r="E10" s="6">
        <v>800</v>
      </c>
      <c r="F10" s="5"/>
      <c r="G10" s="6"/>
    </row>
    <row r="11" spans="1:7" s="7" customFormat="1" ht="26.1" customHeight="1">
      <c r="A11" s="4" t="s">
        <v>69</v>
      </c>
      <c r="B11" s="5">
        <v>45228</v>
      </c>
      <c r="C11" s="6">
        <v>400</v>
      </c>
      <c r="D11" s="5">
        <v>45257</v>
      </c>
      <c r="E11" s="6">
        <v>500</v>
      </c>
      <c r="F11" s="5" t="s">
        <v>71</v>
      </c>
      <c r="G11" s="6">
        <v>500</v>
      </c>
    </row>
    <row r="12" spans="1:7" s="7" customFormat="1" ht="26.1" customHeight="1">
      <c r="A12" s="4" t="s">
        <v>42</v>
      </c>
      <c r="B12" s="5">
        <v>45228</v>
      </c>
      <c r="C12" s="10">
        <v>300</v>
      </c>
      <c r="D12" s="5">
        <v>45273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45214</v>
      </c>
      <c r="C13" s="6">
        <v>1000</v>
      </c>
      <c r="D13" s="5">
        <v>45257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45214</v>
      </c>
      <c r="C14" s="6">
        <v>900</v>
      </c>
      <c r="D14" s="5">
        <v>45257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45243</v>
      </c>
      <c r="C15" s="6">
        <v>800</v>
      </c>
      <c r="D15" s="5" t="s">
        <v>75</v>
      </c>
      <c r="E15" s="6">
        <v>800</v>
      </c>
      <c r="F15" s="5"/>
      <c r="G15" s="6"/>
    </row>
    <row r="16" spans="1:7" s="7" customFormat="1" ht="26.1" customHeight="1">
      <c r="A16" s="4" t="s">
        <v>12</v>
      </c>
      <c r="B16" s="5">
        <v>45228</v>
      </c>
      <c r="C16" s="6">
        <v>400</v>
      </c>
      <c r="D16" s="5">
        <v>45257</v>
      </c>
      <c r="E16" s="6">
        <v>400</v>
      </c>
      <c r="F16" s="5"/>
      <c r="G16" s="6"/>
    </row>
    <row r="17" spans="1:7" s="7" customFormat="1" ht="26.1" customHeight="1">
      <c r="A17" s="4" t="s">
        <v>13</v>
      </c>
      <c r="B17" s="5">
        <v>45228</v>
      </c>
      <c r="C17" s="10">
        <v>1000</v>
      </c>
      <c r="D17" s="5">
        <v>45273</v>
      </c>
      <c r="E17" s="6">
        <v>1000</v>
      </c>
      <c r="F17" s="5"/>
      <c r="G17" s="6"/>
    </row>
    <row r="18" spans="1:7" s="7" customFormat="1" ht="26.1" customHeight="1">
      <c r="A18" s="4" t="s">
        <v>14</v>
      </c>
      <c r="B18" s="5">
        <v>45228</v>
      </c>
      <c r="C18" s="10">
        <v>400</v>
      </c>
      <c r="D18" s="5">
        <v>45273</v>
      </c>
      <c r="E18" s="6">
        <v>400</v>
      </c>
      <c r="F18" s="5"/>
      <c r="G18" s="6"/>
    </row>
    <row r="19" spans="1:7" s="7" customFormat="1" ht="26.1" customHeight="1">
      <c r="A19" s="4" t="s">
        <v>15</v>
      </c>
      <c r="B19" s="5">
        <v>45243</v>
      </c>
      <c r="C19" s="6">
        <v>400</v>
      </c>
      <c r="D19" s="5" t="s">
        <v>72</v>
      </c>
      <c r="E19" s="6">
        <v>400</v>
      </c>
      <c r="F19" s="5"/>
      <c r="G19" s="6"/>
    </row>
    <row r="20" spans="1:7" s="7" customFormat="1" ht="26.1" customHeight="1">
      <c r="A20" s="4" t="s">
        <v>16</v>
      </c>
      <c r="B20" s="5">
        <v>45243</v>
      </c>
      <c r="C20" s="6">
        <v>1000</v>
      </c>
      <c r="D20" s="5" t="s">
        <v>74</v>
      </c>
      <c r="E20" s="6">
        <v>1000</v>
      </c>
      <c r="F20" s="5"/>
      <c r="G20" s="6"/>
    </row>
    <row r="21" spans="1:7" s="7" customFormat="1" ht="26.1" customHeight="1">
      <c r="A21" s="4" t="s">
        <v>17</v>
      </c>
      <c r="B21" s="5">
        <v>45243</v>
      </c>
      <c r="C21" s="6">
        <v>700</v>
      </c>
      <c r="D21" s="5" t="s">
        <v>72</v>
      </c>
      <c r="E21" s="6">
        <v>700</v>
      </c>
      <c r="F21" s="5"/>
      <c r="G21" s="6"/>
    </row>
    <row r="22" spans="1:7" s="7" customFormat="1" ht="26.1" customHeight="1">
      <c r="A22" s="4" t="s">
        <v>34</v>
      </c>
      <c r="B22" s="5">
        <v>45228</v>
      </c>
      <c r="C22" s="10">
        <v>800</v>
      </c>
      <c r="D22" s="5">
        <v>45273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45214</v>
      </c>
      <c r="C23" s="6">
        <v>900</v>
      </c>
      <c r="D23" s="5">
        <v>45257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45228</v>
      </c>
      <c r="C24" s="10">
        <v>1000</v>
      </c>
      <c r="D24" s="5">
        <v>45273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45214</v>
      </c>
      <c r="C25" s="6">
        <v>800</v>
      </c>
      <c r="D25" s="5">
        <v>45257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45214</v>
      </c>
      <c r="C26" s="6">
        <v>1200</v>
      </c>
      <c r="D26" s="5">
        <v>45257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45214</v>
      </c>
      <c r="C27" s="6">
        <v>800</v>
      </c>
      <c r="D27" s="5">
        <v>45257</v>
      </c>
      <c r="E27" s="6">
        <v>800</v>
      </c>
      <c r="F27" s="5"/>
      <c r="G27" s="6"/>
    </row>
    <row r="28" spans="1:7" s="7" customFormat="1" ht="26.1" customHeight="1">
      <c r="A28" s="4" t="s">
        <v>23</v>
      </c>
      <c r="B28" s="5">
        <v>45214</v>
      </c>
      <c r="C28" s="6">
        <v>1100</v>
      </c>
      <c r="D28" s="5">
        <v>45257</v>
      </c>
      <c r="E28" s="6">
        <v>1100</v>
      </c>
      <c r="F28" s="5"/>
      <c r="G28" s="6"/>
    </row>
    <row r="29" spans="1:7" s="7" customFormat="1" ht="26.1" customHeight="1">
      <c r="A29" s="4" t="s">
        <v>24</v>
      </c>
      <c r="B29" s="5">
        <v>45214</v>
      </c>
      <c r="C29" s="6">
        <v>1200</v>
      </c>
      <c r="D29" s="5">
        <v>45257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45243</v>
      </c>
      <c r="C30" s="6">
        <v>1200</v>
      </c>
      <c r="D30" s="5" t="s">
        <v>71</v>
      </c>
      <c r="E30" s="6">
        <v>1200</v>
      </c>
      <c r="F30" s="5"/>
      <c r="G30" s="6"/>
    </row>
    <row r="31" spans="1:7" s="7" customFormat="1" ht="26.1" customHeight="1">
      <c r="A31" s="4" t="s">
        <v>36</v>
      </c>
      <c r="B31" s="5">
        <v>45228</v>
      </c>
      <c r="C31" s="10">
        <v>800</v>
      </c>
      <c r="D31" s="5">
        <v>45273</v>
      </c>
      <c r="E31" s="6">
        <v>800</v>
      </c>
      <c r="F31" s="5"/>
      <c r="G31" s="6"/>
    </row>
    <row r="32" spans="1:7" s="7" customFormat="1" ht="26.1" customHeight="1">
      <c r="A32" s="4" t="s">
        <v>37</v>
      </c>
      <c r="B32" s="5">
        <v>45228</v>
      </c>
      <c r="C32" s="10">
        <v>800</v>
      </c>
      <c r="D32" s="5">
        <v>45273</v>
      </c>
      <c r="E32" s="6">
        <v>800</v>
      </c>
      <c r="F32" s="5"/>
      <c r="G32" s="6"/>
    </row>
    <row r="33" spans="1:7" s="7" customFormat="1" ht="26.1" customHeight="1">
      <c r="A33" s="4" t="s">
        <v>26</v>
      </c>
      <c r="B33" s="5">
        <v>45243</v>
      </c>
      <c r="C33" s="6">
        <v>1100</v>
      </c>
      <c r="D33" s="5" t="s">
        <v>71</v>
      </c>
      <c r="E33" s="6">
        <v>1100</v>
      </c>
      <c r="F33" s="5"/>
      <c r="G33" s="6"/>
    </row>
    <row r="34" spans="1:7" s="7" customFormat="1" ht="26.1" customHeight="1">
      <c r="A34" s="4" t="s">
        <v>27</v>
      </c>
      <c r="B34" s="5">
        <v>45243</v>
      </c>
      <c r="C34" s="6">
        <v>1200</v>
      </c>
      <c r="D34" s="5" t="s">
        <v>71</v>
      </c>
      <c r="E34" s="6">
        <v>1000</v>
      </c>
      <c r="F34" s="5"/>
      <c r="G34" s="6"/>
    </row>
    <row r="35" spans="1:7" s="7" customFormat="1" ht="26.1" customHeight="1">
      <c r="A35" s="4" t="s">
        <v>28</v>
      </c>
      <c r="B35" s="5">
        <v>45243</v>
      </c>
      <c r="C35" s="6">
        <v>1000</v>
      </c>
      <c r="D35" s="5" t="s">
        <v>72</v>
      </c>
      <c r="E35" s="6">
        <v>1000</v>
      </c>
      <c r="F35" s="5"/>
      <c r="G35" s="6"/>
    </row>
    <row r="36" spans="1:7" s="7" customFormat="1" ht="26.1" customHeight="1">
      <c r="A36" s="4" t="s">
        <v>29</v>
      </c>
      <c r="B36" s="5">
        <v>45243</v>
      </c>
      <c r="C36" s="6">
        <v>1100</v>
      </c>
      <c r="D36" s="5" t="s">
        <v>73</v>
      </c>
      <c r="E36" s="6">
        <v>1000</v>
      </c>
      <c r="F36" s="5"/>
      <c r="G36" s="6"/>
    </row>
    <row r="37" spans="1:7" s="7" customFormat="1" ht="26.1" customHeight="1">
      <c r="A37" s="11" t="s">
        <v>30</v>
      </c>
      <c r="B37" s="5">
        <v>45228</v>
      </c>
      <c r="C37" s="10">
        <v>800</v>
      </c>
      <c r="D37" s="5">
        <v>45273</v>
      </c>
      <c r="E37" s="6">
        <v>800</v>
      </c>
      <c r="F37" s="5"/>
      <c r="G37" s="6"/>
    </row>
    <row r="38" spans="1:7" s="7" customFormat="1" ht="26.1" customHeight="1">
      <c r="A38" s="4" t="s">
        <v>70</v>
      </c>
      <c r="B38" s="5">
        <v>45243</v>
      </c>
      <c r="C38" s="6">
        <v>400</v>
      </c>
      <c r="D38" s="5" t="s">
        <v>71</v>
      </c>
      <c r="E38" s="6">
        <v>400</v>
      </c>
      <c r="F38" s="5"/>
      <c r="G38" s="6"/>
    </row>
    <row r="39" spans="1:7" s="7" customFormat="1" ht="26.1" customHeight="1">
      <c r="A39" s="4" t="s">
        <v>38</v>
      </c>
      <c r="B39" s="5">
        <v>45228</v>
      </c>
      <c r="C39" s="6">
        <v>800</v>
      </c>
      <c r="D39" s="5">
        <v>45273</v>
      </c>
      <c r="E39" s="6">
        <v>800</v>
      </c>
      <c r="F39" s="5"/>
      <c r="G39" s="6"/>
    </row>
    <row r="40" spans="1:7" s="7" customFormat="1" ht="26.1" customHeight="1">
      <c r="A40" s="4" t="s">
        <v>68</v>
      </c>
      <c r="B40" s="5">
        <v>45214</v>
      </c>
      <c r="C40" s="6">
        <v>750</v>
      </c>
      <c r="D40" s="5"/>
      <c r="E40" s="6"/>
      <c r="F40" s="5"/>
      <c r="G40" s="6"/>
    </row>
    <row r="41" spans="1:7" s="7" customFormat="1" ht="26.1" customHeight="1">
      <c r="A41" s="4"/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31</v>
      </c>
      <c r="B42" s="5"/>
      <c r="C42" s="6">
        <f>SUM(C3:C40)</f>
        <v>31850</v>
      </c>
      <c r="D42" s="5"/>
      <c r="E42" s="6">
        <f>SUM(E3:E39)</f>
        <v>30100</v>
      </c>
      <c r="F42" s="5"/>
      <c r="G42" s="6">
        <f>SUM(G3:G39)</f>
        <v>500</v>
      </c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12" t="s">
        <v>48</v>
      </c>
      <c r="B44" s="15">
        <f>SUM(G42,C42,E42)</f>
        <v>62450</v>
      </c>
      <c r="C44" s="16"/>
      <c r="D44" s="16"/>
      <c r="E44" s="16"/>
      <c r="F44" s="17"/>
      <c r="G44" s="10" t="s">
        <v>39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112年1-3月</vt:lpstr>
      <vt:lpstr>112年4-6月 </vt:lpstr>
      <vt:lpstr>112年 7- 9月  </vt:lpstr>
      <vt:lpstr>112年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2024-01-06T06:26:34Z</dcterms:modified>
</cp:coreProperties>
</file>